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shanita_landon_usda_gov/Documents/Desktop/"/>
    </mc:Choice>
  </mc:AlternateContent>
  <xr:revisionPtr revIDLastSave="0" documentId="8_{2161E422-1BDE-4C23-95A3-935384B1E02E}" xr6:coauthVersionLast="47" xr6:coauthVersionMax="47" xr10:uidLastSave="{00000000-0000-0000-0000-000000000000}"/>
  <bookViews>
    <workbookView xWindow="-110" yWindow="-110" windowWidth="19420" windowHeight="10420" xr2:uid="{7529910F-E8AA-4A73-B6A6-99E7308A071B}"/>
  </bookViews>
  <sheets>
    <sheet name="SU58" sheetId="1" r:id="rId1"/>
  </sheets>
  <definedNames>
    <definedName name="_SU58">'SU58'!$A$6:$E$45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D46" i="1"/>
  <c r="C46" i="1"/>
  <c r="B46" i="1"/>
</calcChain>
</file>

<file path=xl/sharedStrings.xml><?xml version="1.0" encoding="utf-8"?>
<sst xmlns="http://schemas.openxmlformats.org/spreadsheetml/2006/main" count="50" uniqueCount="50">
  <si>
    <t>STATE</t>
  </si>
  <si>
    <t>ALABAMA</t>
  </si>
  <si>
    <t>CALIFORNIA</t>
  </si>
  <si>
    <t>COLORADO</t>
  </si>
  <si>
    <t>GEORGIA</t>
  </si>
  <si>
    <t>IDAHO</t>
  </si>
  <si>
    <t>KANSAS</t>
  </si>
  <si>
    <t>MISSISSIPPI</t>
  </si>
  <si>
    <t>MISSOURI</t>
  </si>
  <si>
    <t>NEBRASKA</t>
  </si>
  <si>
    <t>NEW MEXICO</t>
  </si>
  <si>
    <t>NORTH DAKOTA</t>
  </si>
  <si>
    <t>OREGON</t>
  </si>
  <si>
    <t>TEXAS</t>
  </si>
  <si>
    <t>WASHINGTON</t>
  </si>
  <si>
    <t>WYOMING</t>
  </si>
  <si>
    <t xml:space="preserve">Offered and Acceptable Acres </t>
  </si>
  <si>
    <t>Acres Offered</t>
  </si>
  <si>
    <t>Number of Offers</t>
  </si>
  <si>
    <t>Acres</t>
  </si>
  <si>
    <t>Number</t>
  </si>
  <si>
    <t>CRP Signup 58</t>
  </si>
  <si>
    <t>Acceptable with
EBI Cutoff &gt;= 184/174*</t>
  </si>
  <si>
    <t>U.S.</t>
  </si>
  <si>
    <t xml:space="preserve">* States with offers below 60% of their State Historical Allocation received an EBI Cutoff of 174.  </t>
  </si>
  <si>
    <t>ALASKA*</t>
  </si>
  <si>
    <t>ARKANSAS*</t>
  </si>
  <si>
    <t>DELAWARE*</t>
  </si>
  <si>
    <t>FLORIDA*</t>
  </si>
  <si>
    <t>ILLINOIS*</t>
  </si>
  <si>
    <t>INDIANA*</t>
  </si>
  <si>
    <t>IOWA*</t>
  </si>
  <si>
    <t>KENTUCKY*</t>
  </si>
  <si>
    <t>LOUISIANA*</t>
  </si>
  <si>
    <t>MAINE*</t>
  </si>
  <si>
    <t>MARYLAND*</t>
  </si>
  <si>
    <t>MICHIGAN*</t>
  </si>
  <si>
    <t>MINNESOTA*</t>
  </si>
  <si>
    <t>MONTANA*</t>
  </si>
  <si>
    <t>NEW YORK*</t>
  </si>
  <si>
    <t>NORTH CAROLINA*</t>
  </si>
  <si>
    <t>OHIO*</t>
  </si>
  <si>
    <t>OKLAHOMA*</t>
  </si>
  <si>
    <t>PENNSYLVANIA*</t>
  </si>
  <si>
    <t>SOUTH CAROLINA*</t>
  </si>
  <si>
    <t>SOUTH DAKOTA*</t>
  </si>
  <si>
    <t>TENNESSEE*</t>
  </si>
  <si>
    <t>UTAH*</t>
  </si>
  <si>
    <t>VIRGINIA*</t>
  </si>
  <si>
    <t>WISCONSIN*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</si>
</sst>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5" fillId="0" borderId="0" xfId="0" applyFont="1"/>
    <xf numFmtId="0" fontId="6" fillId="2" borderId="1" xfId="1" quotePrefix="1" applyFont="1" applyFill="1" applyBorder="1" applyAlignment="1">
      <alignment horizontal="left"/>
    </xf>
    <xf numFmtId="0" fontId="6" fillId="2" borderId="5" xfId="1" quotePrefix="1" applyFont="1" applyFill="1" applyBorder="1" applyAlignment="1">
      <alignment horizontal="left"/>
    </xf>
    <xf numFmtId="164" fontId="6" fillId="2" borderId="6" xfId="1" applyNumberFormat="1" applyFont="1" applyFill="1" applyBorder="1" applyAlignment="1">
      <alignment horizontal="right" wrapText="1"/>
    </xf>
    <xf numFmtId="9" fontId="6" fillId="2" borderId="7" xfId="1" applyNumberFormat="1" applyFont="1" applyFill="1" applyBorder="1" applyAlignment="1">
      <alignment horizontal="right" wrapText="1"/>
    </xf>
    <xf numFmtId="0" fontId="6" fillId="0" borderId="8" xfId="1" applyFont="1" applyBorder="1"/>
    <xf numFmtId="3" fontId="6" fillId="0" borderId="9" xfId="1" applyNumberFormat="1" applyFont="1" applyBorder="1"/>
    <xf numFmtId="0" fontId="4" fillId="0" borderId="10" xfId="1" quotePrefix="1" applyFont="1" applyBorder="1"/>
    <xf numFmtId="3" fontId="4" fillId="0" borderId="11" xfId="1" quotePrefix="1" applyNumberFormat="1" applyFont="1" applyBorder="1"/>
    <xf numFmtId="3" fontId="4" fillId="0" borderId="12" xfId="1" quotePrefix="1" applyNumberFormat="1" applyFont="1" applyBorder="1"/>
    <xf numFmtId="0" fontId="4" fillId="0" borderId="0" xfId="1" applyFont="1"/>
    <xf numFmtId="3" fontId="6" fillId="2" borderId="2" xfId="1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07BC415-B1D7-46EF-8516-2B8E1658A0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F643-DF67-4CAB-8712-E9C5381146A5}">
  <dimension ref="A1:E48"/>
  <sheetViews>
    <sheetView tabSelected="1" workbookViewId="0">
      <selection activeCell="H39" sqref="H39"/>
    </sheetView>
  </sheetViews>
  <sheetFormatPr defaultRowHeight="14.5" x14ac:dyDescent="0.35"/>
  <cols>
    <col min="1" max="1" width="19" customWidth="1"/>
    <col min="2" max="5" width="10.7265625" customWidth="1"/>
  </cols>
  <sheetData>
    <row r="1" spans="1:5" ht="15.5" x14ac:dyDescent="0.35">
      <c r="A1" s="1" t="s">
        <v>21</v>
      </c>
      <c r="B1" s="1"/>
      <c r="C1" s="2"/>
      <c r="D1" s="2"/>
      <c r="E1" s="3"/>
    </row>
    <row r="2" spans="1:5" ht="15.5" x14ac:dyDescent="0.35">
      <c r="A2" s="4" t="s">
        <v>16</v>
      </c>
      <c r="B2" s="1"/>
      <c r="C2" s="2"/>
      <c r="D2" s="2"/>
      <c r="E2" s="3"/>
    </row>
    <row r="3" spans="1:5" ht="15.5" x14ac:dyDescent="0.35">
      <c r="A3" s="1"/>
      <c r="B3" s="1"/>
      <c r="C3" s="2"/>
      <c r="D3" s="2"/>
      <c r="E3" s="3"/>
    </row>
    <row r="4" spans="1:5" ht="40.5" customHeight="1" x14ac:dyDescent="0.35">
      <c r="A4" s="5"/>
      <c r="B4" s="15" t="s">
        <v>17</v>
      </c>
      <c r="C4" s="15" t="s">
        <v>18</v>
      </c>
      <c r="D4" s="17" t="s">
        <v>22</v>
      </c>
      <c r="E4" s="18"/>
    </row>
    <row r="5" spans="1:5" x14ac:dyDescent="0.35">
      <c r="A5" s="6" t="s">
        <v>0</v>
      </c>
      <c r="B5" s="16"/>
      <c r="C5" s="16"/>
      <c r="D5" s="7" t="s">
        <v>19</v>
      </c>
      <c r="E5" s="8" t="s">
        <v>20</v>
      </c>
    </row>
    <row r="6" spans="1:5" x14ac:dyDescent="0.35">
      <c r="A6" s="11" t="s">
        <v>1</v>
      </c>
      <c r="B6" s="12">
        <v>18712.929999999982</v>
      </c>
      <c r="C6" s="12">
        <v>388</v>
      </c>
      <c r="D6" s="13">
        <v>17657.689999999984</v>
      </c>
      <c r="E6" s="12">
        <v>373</v>
      </c>
    </row>
    <row r="7" spans="1:5" x14ac:dyDescent="0.35">
      <c r="A7" s="11" t="s">
        <v>25</v>
      </c>
      <c r="B7" s="12">
        <v>657.75</v>
      </c>
      <c r="C7" s="12">
        <v>2</v>
      </c>
      <c r="D7" s="13">
        <v>657.75</v>
      </c>
      <c r="E7" s="12">
        <v>2</v>
      </c>
    </row>
    <row r="8" spans="1:5" x14ac:dyDescent="0.35">
      <c r="A8" s="11" t="s">
        <v>26</v>
      </c>
      <c r="B8" s="12">
        <v>6941.6799999999967</v>
      </c>
      <c r="C8" s="12">
        <v>122</v>
      </c>
      <c r="D8" s="13">
        <v>5997.9199999999973</v>
      </c>
      <c r="E8" s="12">
        <v>116</v>
      </c>
    </row>
    <row r="9" spans="1:5" x14ac:dyDescent="0.35">
      <c r="A9" s="11" t="s">
        <v>2</v>
      </c>
      <c r="B9" s="12">
        <v>7223.3000000000011</v>
      </c>
      <c r="C9" s="12">
        <v>26</v>
      </c>
      <c r="D9" s="13">
        <v>6447.300000000002</v>
      </c>
      <c r="E9" s="12">
        <v>24</v>
      </c>
    </row>
    <row r="10" spans="1:5" x14ac:dyDescent="0.35">
      <c r="A10" s="11" t="s">
        <v>3</v>
      </c>
      <c r="B10" s="12">
        <v>396329.91999999911</v>
      </c>
      <c r="C10" s="12">
        <v>1905</v>
      </c>
      <c r="D10" s="13">
        <v>384238.76999999926</v>
      </c>
      <c r="E10" s="12">
        <v>1851</v>
      </c>
    </row>
    <row r="11" spans="1:5" x14ac:dyDescent="0.35">
      <c r="A11" s="11" t="s">
        <v>27</v>
      </c>
      <c r="B11" s="12">
        <v>17.75</v>
      </c>
      <c r="C11" s="12">
        <v>3</v>
      </c>
      <c r="D11" s="13">
        <v>5.9</v>
      </c>
      <c r="E11" s="12">
        <v>1</v>
      </c>
    </row>
    <row r="12" spans="1:5" x14ac:dyDescent="0.35">
      <c r="A12" s="11" t="s">
        <v>28</v>
      </c>
      <c r="B12" s="12">
        <v>1693.0999999999997</v>
      </c>
      <c r="C12" s="12">
        <v>43</v>
      </c>
      <c r="D12" s="13">
        <v>1580.8399999999997</v>
      </c>
      <c r="E12" s="12">
        <v>40</v>
      </c>
    </row>
    <row r="13" spans="1:5" x14ac:dyDescent="0.35">
      <c r="A13" s="11" t="s">
        <v>4</v>
      </c>
      <c r="B13" s="12">
        <v>11639.679999999995</v>
      </c>
      <c r="C13" s="12">
        <v>323</v>
      </c>
      <c r="D13" s="13">
        <v>9756.2399999999961</v>
      </c>
      <c r="E13" s="12">
        <v>282</v>
      </c>
    </row>
    <row r="14" spans="1:5" x14ac:dyDescent="0.35">
      <c r="A14" s="11" t="s">
        <v>5</v>
      </c>
      <c r="B14" s="12">
        <v>95724.290000000095</v>
      </c>
      <c r="C14" s="12">
        <v>608</v>
      </c>
      <c r="D14" s="13">
        <v>84203.070000000036</v>
      </c>
      <c r="E14" s="12">
        <v>537</v>
      </c>
    </row>
    <row r="15" spans="1:5" x14ac:dyDescent="0.35">
      <c r="A15" s="11" t="s">
        <v>29</v>
      </c>
      <c r="B15" s="12">
        <v>29551.109999999968</v>
      </c>
      <c r="C15" s="12">
        <v>1671</v>
      </c>
      <c r="D15" s="13">
        <v>25443.389999999992</v>
      </c>
      <c r="E15" s="12">
        <v>1382</v>
      </c>
    </row>
    <row r="16" spans="1:5" x14ac:dyDescent="0.35">
      <c r="A16" s="11" t="s">
        <v>30</v>
      </c>
      <c r="B16" s="12">
        <v>5656.300000000002</v>
      </c>
      <c r="C16" s="12">
        <v>294</v>
      </c>
      <c r="D16" s="13">
        <v>4614.3900000000021</v>
      </c>
      <c r="E16" s="12">
        <v>237</v>
      </c>
    </row>
    <row r="17" spans="1:5" x14ac:dyDescent="0.35">
      <c r="A17" s="11" t="s">
        <v>31</v>
      </c>
      <c r="B17" s="12">
        <v>15538.510000000002</v>
      </c>
      <c r="C17" s="12">
        <v>688</v>
      </c>
      <c r="D17" s="13">
        <v>12669.289999999997</v>
      </c>
      <c r="E17" s="12">
        <v>548</v>
      </c>
    </row>
    <row r="18" spans="1:5" x14ac:dyDescent="0.35">
      <c r="A18" s="11" t="s">
        <v>6</v>
      </c>
      <c r="B18" s="12">
        <v>222671.73999999929</v>
      </c>
      <c r="C18" s="12">
        <v>2462</v>
      </c>
      <c r="D18" s="13">
        <v>218974.15999999936</v>
      </c>
      <c r="E18" s="12">
        <v>2392</v>
      </c>
    </row>
    <row r="19" spans="1:5" x14ac:dyDescent="0.35">
      <c r="A19" s="11" t="s">
        <v>32</v>
      </c>
      <c r="B19" s="12">
        <v>2757.8700000000003</v>
      </c>
      <c r="C19" s="12">
        <v>104</v>
      </c>
      <c r="D19" s="13">
        <v>2556.0400000000004</v>
      </c>
      <c r="E19" s="12">
        <v>93</v>
      </c>
    </row>
    <row r="20" spans="1:5" x14ac:dyDescent="0.35">
      <c r="A20" s="11" t="s">
        <v>33</v>
      </c>
      <c r="B20" s="12">
        <v>6208.0299999999988</v>
      </c>
      <c r="C20" s="12">
        <v>75</v>
      </c>
      <c r="D20" s="13">
        <v>5658.6799999999994</v>
      </c>
      <c r="E20" s="12">
        <v>72</v>
      </c>
    </row>
    <row r="21" spans="1:5" x14ac:dyDescent="0.35">
      <c r="A21" s="11" t="s">
        <v>34</v>
      </c>
      <c r="B21" s="12">
        <v>351.36999999999995</v>
      </c>
      <c r="C21" s="12">
        <v>14</v>
      </c>
      <c r="D21" s="13">
        <v>285.96000000000004</v>
      </c>
      <c r="E21" s="12">
        <v>10</v>
      </c>
    </row>
    <row r="22" spans="1:5" x14ac:dyDescent="0.35">
      <c r="A22" s="11" t="s">
        <v>35</v>
      </c>
      <c r="B22" s="12">
        <v>50.780000000000008</v>
      </c>
      <c r="C22" s="12">
        <v>7</v>
      </c>
      <c r="D22" s="13">
        <v>50.780000000000008</v>
      </c>
      <c r="E22" s="12">
        <v>7</v>
      </c>
    </row>
    <row r="23" spans="1:5" x14ac:dyDescent="0.35">
      <c r="A23" s="11" t="s">
        <v>36</v>
      </c>
      <c r="B23" s="12">
        <v>3069.9699999999989</v>
      </c>
      <c r="C23" s="12">
        <v>153</v>
      </c>
      <c r="D23" s="13">
        <v>2196.5499999999993</v>
      </c>
      <c r="E23" s="12">
        <v>111</v>
      </c>
    </row>
    <row r="24" spans="1:5" x14ac:dyDescent="0.35">
      <c r="A24" s="11" t="s">
        <v>37</v>
      </c>
      <c r="B24" s="12">
        <v>35098.899999999958</v>
      </c>
      <c r="C24" s="12">
        <v>980</v>
      </c>
      <c r="D24" s="13">
        <v>30992.340000000015</v>
      </c>
      <c r="E24" s="12">
        <v>795</v>
      </c>
    </row>
    <row r="25" spans="1:5" x14ac:dyDescent="0.35">
      <c r="A25" s="11" t="s">
        <v>7</v>
      </c>
      <c r="B25" s="12">
        <v>43235.390000000079</v>
      </c>
      <c r="C25" s="12">
        <v>811</v>
      </c>
      <c r="D25" s="13">
        <v>41834.300000000076</v>
      </c>
      <c r="E25" s="12">
        <v>784</v>
      </c>
    </row>
    <row r="26" spans="1:5" x14ac:dyDescent="0.35">
      <c r="A26" s="11" t="s">
        <v>8</v>
      </c>
      <c r="B26" s="12">
        <v>87303.660000000047</v>
      </c>
      <c r="C26" s="12">
        <v>1936</v>
      </c>
      <c r="D26" s="13">
        <v>82582.960000000036</v>
      </c>
      <c r="E26" s="12">
        <v>1760</v>
      </c>
    </row>
    <row r="27" spans="1:5" x14ac:dyDescent="0.35">
      <c r="A27" s="11" t="s">
        <v>38</v>
      </c>
      <c r="B27" s="12">
        <v>97215.159999999858</v>
      </c>
      <c r="C27" s="12">
        <v>570</v>
      </c>
      <c r="D27" s="13">
        <v>89662.589999999895</v>
      </c>
      <c r="E27" s="12">
        <v>534</v>
      </c>
    </row>
    <row r="28" spans="1:5" x14ac:dyDescent="0.35">
      <c r="A28" s="11" t="s">
        <v>9</v>
      </c>
      <c r="B28" s="12">
        <v>67209.060000000012</v>
      </c>
      <c r="C28" s="12">
        <v>989</v>
      </c>
      <c r="D28" s="13">
        <v>58936.029999999984</v>
      </c>
      <c r="E28" s="12">
        <v>857</v>
      </c>
    </row>
    <row r="29" spans="1:5" x14ac:dyDescent="0.35">
      <c r="A29" s="11" t="s">
        <v>10</v>
      </c>
      <c r="B29" s="12">
        <v>48233.71</v>
      </c>
      <c r="C29" s="12">
        <v>200</v>
      </c>
      <c r="D29" s="13">
        <v>48233.709999999992</v>
      </c>
      <c r="E29" s="12">
        <v>200</v>
      </c>
    </row>
    <row r="30" spans="1:5" x14ac:dyDescent="0.35">
      <c r="A30" s="11" t="s">
        <v>39</v>
      </c>
      <c r="B30" s="12">
        <v>963.77999999999986</v>
      </c>
      <c r="C30" s="12">
        <v>37</v>
      </c>
      <c r="D30" s="13">
        <v>482.74999999999994</v>
      </c>
      <c r="E30" s="12">
        <v>23</v>
      </c>
    </row>
    <row r="31" spans="1:5" x14ac:dyDescent="0.35">
      <c r="A31" s="11" t="s">
        <v>40</v>
      </c>
      <c r="B31" s="12">
        <v>1247.6300000000001</v>
      </c>
      <c r="C31" s="12">
        <v>83</v>
      </c>
      <c r="D31" s="13">
        <v>1176.6300000000001</v>
      </c>
      <c r="E31" s="12">
        <v>78</v>
      </c>
    </row>
    <row r="32" spans="1:5" x14ac:dyDescent="0.35">
      <c r="A32" s="11" t="s">
        <v>11</v>
      </c>
      <c r="B32" s="12">
        <v>120287.15999999992</v>
      </c>
      <c r="C32" s="12">
        <v>1497</v>
      </c>
      <c r="D32" s="13">
        <v>76673.349999999977</v>
      </c>
      <c r="E32" s="12">
        <v>888</v>
      </c>
    </row>
    <row r="33" spans="1:5" x14ac:dyDescent="0.35">
      <c r="A33" s="11" t="s">
        <v>41</v>
      </c>
      <c r="B33" s="12">
        <v>5134.3999999999987</v>
      </c>
      <c r="C33" s="12">
        <v>237</v>
      </c>
      <c r="D33" s="13">
        <v>4011.9599999999991</v>
      </c>
      <c r="E33" s="12">
        <v>173</v>
      </c>
    </row>
    <row r="34" spans="1:5" x14ac:dyDescent="0.35">
      <c r="A34" s="11" t="s">
        <v>42</v>
      </c>
      <c r="B34" s="12">
        <v>75929.299999999945</v>
      </c>
      <c r="C34" s="12">
        <v>591</v>
      </c>
      <c r="D34" s="13">
        <v>75417.489999999991</v>
      </c>
      <c r="E34" s="12">
        <v>584</v>
      </c>
    </row>
    <row r="35" spans="1:5" x14ac:dyDescent="0.35">
      <c r="A35" s="11" t="s">
        <v>12</v>
      </c>
      <c r="B35" s="12">
        <v>65722.410000000033</v>
      </c>
      <c r="C35" s="12">
        <v>293</v>
      </c>
      <c r="D35" s="13">
        <v>64650.69000000001</v>
      </c>
      <c r="E35" s="12">
        <v>280</v>
      </c>
    </row>
    <row r="36" spans="1:5" x14ac:dyDescent="0.35">
      <c r="A36" s="11" t="s">
        <v>43</v>
      </c>
      <c r="B36" s="12">
        <v>4.54</v>
      </c>
      <c r="C36" s="12">
        <v>2</v>
      </c>
      <c r="D36" s="13">
        <v>4.54</v>
      </c>
      <c r="E36" s="12">
        <v>2</v>
      </c>
    </row>
    <row r="37" spans="1:5" x14ac:dyDescent="0.35">
      <c r="A37" s="11" t="s">
        <v>44</v>
      </c>
      <c r="B37" s="12">
        <v>1594.6200000000001</v>
      </c>
      <c r="C37" s="12">
        <v>48</v>
      </c>
      <c r="D37" s="13">
        <v>1557.52</v>
      </c>
      <c r="E37" s="12">
        <v>47</v>
      </c>
    </row>
    <row r="38" spans="1:5" x14ac:dyDescent="0.35">
      <c r="A38" s="11" t="s">
        <v>45</v>
      </c>
      <c r="B38" s="12">
        <v>20908.71000000001</v>
      </c>
      <c r="C38" s="12">
        <v>363</v>
      </c>
      <c r="D38" s="13">
        <v>14062.969999999996</v>
      </c>
      <c r="E38" s="12">
        <v>153</v>
      </c>
    </row>
    <row r="39" spans="1:5" x14ac:dyDescent="0.35">
      <c r="A39" s="11" t="s">
        <v>46</v>
      </c>
      <c r="B39" s="12">
        <v>4099.25</v>
      </c>
      <c r="C39" s="12">
        <v>161</v>
      </c>
      <c r="D39" s="13">
        <v>4086.5299999999993</v>
      </c>
      <c r="E39" s="12">
        <v>160</v>
      </c>
    </row>
    <row r="40" spans="1:5" x14ac:dyDescent="0.35">
      <c r="A40" s="11" t="s">
        <v>13</v>
      </c>
      <c r="B40" s="12">
        <v>536677.52000000083</v>
      </c>
      <c r="C40" s="12">
        <v>3171</v>
      </c>
      <c r="D40" s="13">
        <v>449644.35000000038</v>
      </c>
      <c r="E40" s="12">
        <v>2653</v>
      </c>
    </row>
    <row r="41" spans="1:5" x14ac:dyDescent="0.35">
      <c r="A41" s="11" t="s">
        <v>47</v>
      </c>
      <c r="B41" s="12">
        <v>23237.259999999991</v>
      </c>
      <c r="C41" s="12">
        <v>118</v>
      </c>
      <c r="D41" s="13">
        <v>22945.099999999991</v>
      </c>
      <c r="E41" s="12">
        <v>116</v>
      </c>
    </row>
    <row r="42" spans="1:5" x14ac:dyDescent="0.35">
      <c r="A42" s="11" t="s">
        <v>48</v>
      </c>
      <c r="B42" s="12">
        <v>896.62999999999988</v>
      </c>
      <c r="C42" s="12">
        <v>51</v>
      </c>
      <c r="D42" s="13">
        <v>831.78999999999985</v>
      </c>
      <c r="E42" s="12">
        <v>47</v>
      </c>
    </row>
    <row r="43" spans="1:5" x14ac:dyDescent="0.35">
      <c r="A43" s="11" t="s">
        <v>14</v>
      </c>
      <c r="B43" s="12">
        <v>191812.42999999996</v>
      </c>
      <c r="C43" s="12">
        <v>1446</v>
      </c>
      <c r="D43" s="13">
        <v>185532.46000000005</v>
      </c>
      <c r="E43" s="12">
        <v>1402</v>
      </c>
    </row>
    <row r="44" spans="1:5" x14ac:dyDescent="0.35">
      <c r="A44" s="11" t="s">
        <v>49</v>
      </c>
      <c r="B44" s="12">
        <v>6090.9500000000044</v>
      </c>
      <c r="C44" s="12">
        <v>343</v>
      </c>
      <c r="D44" s="13">
        <v>5237.3399999999992</v>
      </c>
      <c r="E44" s="12">
        <v>288</v>
      </c>
    </row>
    <row r="45" spans="1:5" x14ac:dyDescent="0.35">
      <c r="A45" s="11" t="s">
        <v>15</v>
      </c>
      <c r="B45" s="12">
        <v>33335.189999999995</v>
      </c>
      <c r="C45" s="12">
        <v>104</v>
      </c>
      <c r="D45" s="13">
        <v>29942.44</v>
      </c>
      <c r="E45" s="12">
        <v>91</v>
      </c>
    </row>
    <row r="46" spans="1:5" x14ac:dyDescent="0.35">
      <c r="A46" s="9" t="s">
        <v>23</v>
      </c>
      <c r="B46" s="10">
        <f>SUM(B6:B45)</f>
        <v>2291033.7399999993</v>
      </c>
      <c r="C46" s="10">
        <f t="shared" ref="C46:E46" si="0">SUM(C6:C45)</f>
        <v>22919</v>
      </c>
      <c r="D46" s="10">
        <f t="shared" si="0"/>
        <v>2071494.5599999989</v>
      </c>
      <c r="E46" s="10">
        <f t="shared" si="0"/>
        <v>19993</v>
      </c>
    </row>
    <row r="48" spans="1:5" x14ac:dyDescent="0.35">
      <c r="A48" s="14" t="s">
        <v>24</v>
      </c>
    </row>
  </sheetData>
  <mergeCells count="3">
    <mergeCell ref="B4:B5"/>
    <mergeCell ref="C4:C5"/>
    <mergeCell ref="D4:E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SU58</vt:lpstr>
      <vt:lpstr>_SU58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Feather, Catherine - FPAC-BC, Washington, DC</dc:creator>
  <cp:lastModifiedBy>Landon, Shanita - FSA, Washington, DC</cp:lastModifiedBy>
  <dcterms:created xsi:type="dcterms:W3CDTF">2022-04-27T17:04:24Z</dcterms:created>
  <dcterms:modified xsi:type="dcterms:W3CDTF">2022-05-04T19:41:15Z</dcterms:modified>
</cp:coreProperties>
</file>