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ignup 200\"/>
    </mc:Choice>
  </mc:AlternateContent>
  <bookViews>
    <workbookView xWindow="0" yWindow="0" windowWidth="25200" windowHeight="11985"/>
  </bookViews>
  <sheets>
    <sheet name="Rank73" sheetId="1" r:id="rId1"/>
  </sheets>
  <definedNames>
    <definedName name="Rank73">Rank73!$A$6:$M$24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L25" i="1"/>
  <c r="K25" i="1"/>
  <c r="J25" i="1"/>
  <c r="I25" i="1"/>
  <c r="H25" i="1"/>
  <c r="G25" i="1"/>
  <c r="F25" i="1"/>
  <c r="E25" i="1"/>
  <c r="D25" i="1"/>
  <c r="B25" i="1"/>
</calcChain>
</file>

<file path=xl/sharedStrings.xml><?xml version="1.0" encoding="utf-8"?>
<sst xmlns="http://schemas.openxmlformats.org/spreadsheetml/2006/main" count="38" uniqueCount="38">
  <si>
    <t>State</t>
  </si>
  <si>
    <t xml:space="preserve">Acceptable Acres </t>
  </si>
  <si>
    <t>Acres Receiving F1A Points</t>
  </si>
  <si>
    <t>Acres Receiving F5A Points</t>
  </si>
  <si>
    <t>Acres Receving F5B Points</t>
  </si>
  <si>
    <t>Expiring CRP or GRP</t>
  </si>
  <si>
    <t>Part of a Livestock Operation</t>
  </si>
  <si>
    <t>Beginning Farmers</t>
  </si>
  <si>
    <t>Under-served</t>
  </si>
  <si>
    <t>Veterans</t>
  </si>
  <si>
    <t>Land under Threat of Conversion</t>
  </si>
  <si>
    <t>Wildlife Priority Zones</t>
  </si>
  <si>
    <t>State CRP Grassland Zone</t>
  </si>
  <si>
    <t>Wildlife Focused Plan</t>
  </si>
  <si>
    <t>Pollinator Habitat</t>
  </si>
  <si>
    <t>COLORADO</t>
  </si>
  <si>
    <t>IOWA</t>
  </si>
  <si>
    <t>KANSAS</t>
  </si>
  <si>
    <t>KENTUCKY</t>
  </si>
  <si>
    <t>MINNESOTA</t>
  </si>
  <si>
    <t>MISSOURI</t>
  </si>
  <si>
    <t>MONTANA</t>
  </si>
  <si>
    <t>NEBRASKA</t>
  </si>
  <si>
    <t>NEW MEXICO</t>
  </si>
  <si>
    <t>NORTH CAROLINA</t>
  </si>
  <si>
    <t>NORTH DAKOTA</t>
  </si>
  <si>
    <t>OHIO</t>
  </si>
  <si>
    <t>OKLAHOMA</t>
  </si>
  <si>
    <t>OREGON</t>
  </si>
  <si>
    <t>SOUTH DAKOTA</t>
  </si>
  <si>
    <t>TEXAS</t>
  </si>
  <si>
    <t>VIRGINIA</t>
  </si>
  <si>
    <t>WISCONSIN</t>
  </si>
  <si>
    <t>WYOMING</t>
  </si>
  <si>
    <t>TOTALS:</t>
  </si>
  <si>
    <t>Ranking Cutoff &gt;=73</t>
  </si>
  <si>
    <t>Underserved, veteran and minority operators</t>
  </si>
  <si>
    <t>CRP Grasslands SU 200 Acceptable Offers - Summary by Selected Factors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</si>
</sst>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MS Sans Serif"/>
      <family val="2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2" fillId="0" borderId="0" xfId="0" applyFont="1" applyAlignment="1">
      <alignment horizontal="center"/>
    </xf>
    <xf numFmtId="2" fontId="4" fillId="2" borderId="2" xfId="0" applyNumberFormat="1" applyFont="1" applyFill="1" applyBorder="1" applyAlignment="1">
      <alignment wrapText="1"/>
    </xf>
    <xf numFmtId="2" fontId="5" fillId="2" borderId="2" xfId="0" applyNumberFormat="1" applyFont="1" applyFill="1" applyBorder="1" applyAlignment="1">
      <alignment wrapText="1"/>
    </xf>
    <xf numFmtId="0" fontId="2" fillId="0" borderId="4" xfId="0" applyFont="1" applyBorder="1"/>
    <xf numFmtId="164" fontId="2" fillId="0" borderId="5" xfId="0" applyNumberFormat="1" applyFont="1" applyBorder="1"/>
    <xf numFmtId="164" fontId="2" fillId="0" borderId="6" xfId="0" applyNumberFormat="1" applyFont="1" applyBorder="1"/>
    <xf numFmtId="0" fontId="4" fillId="0" borderId="7" xfId="0" applyFont="1" applyBorder="1"/>
    <xf numFmtId="164" fontId="4" fillId="0" borderId="8" xfId="0" applyNumberFormat="1" applyFont="1" applyBorder="1"/>
    <xf numFmtId="164" fontId="4" fillId="0" borderId="9" xfId="0" applyNumberFormat="1" applyFont="1" applyBorder="1"/>
    <xf numFmtId="0" fontId="4" fillId="2" borderId="2" xfId="0" applyFont="1" applyFill="1" applyBorder="1" applyAlignment="1">
      <alignment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workbookViewId="0">
      <selection activeCell="N5" sqref="N5"/>
    </sheetView>
  </sheetViews>
  <sheetFormatPr defaultColWidth="9.140625" defaultRowHeight="12.75" x14ac:dyDescent="0.2"/>
  <cols>
    <col min="1" max="1" width="16.7109375" style="2" customWidth="1"/>
    <col min="2" max="2" width="10.28515625" style="2" bestFit="1" customWidth="1"/>
    <col min="3" max="3" width="0" style="2" hidden="1" customWidth="1"/>
    <col min="4" max="4" width="9.140625" style="2"/>
    <col min="5" max="5" width="11.7109375" style="2" customWidth="1"/>
    <col min="6" max="8" width="0" style="2" hidden="1" customWidth="1"/>
    <col min="9" max="9" width="10.140625" style="2" customWidth="1"/>
    <col min="10" max="11" width="0" style="2" hidden="1" customWidth="1"/>
    <col min="12" max="16384" width="9.140625" style="2"/>
  </cols>
  <sheetData>
    <row r="1" spans="1:13" ht="21" x14ac:dyDescent="0.35">
      <c r="A1" s="1" t="s">
        <v>37</v>
      </c>
    </row>
    <row r="2" spans="1:13" ht="18.75" x14ac:dyDescent="0.3">
      <c r="A2" s="3" t="s">
        <v>35</v>
      </c>
    </row>
    <row r="3" spans="1:13" x14ac:dyDescent="0.2">
      <c r="E3" s="4"/>
      <c r="F3" s="4"/>
      <c r="G3" s="4"/>
    </row>
    <row r="4" spans="1:13" ht="45.75" customHeight="1" x14ac:dyDescent="0.2">
      <c r="A4" s="16" t="s">
        <v>0</v>
      </c>
      <c r="B4" s="18" t="s">
        <v>1</v>
      </c>
      <c r="C4" s="5" t="s">
        <v>2</v>
      </c>
      <c r="D4" s="14" t="s">
        <v>6</v>
      </c>
      <c r="E4" s="14" t="s">
        <v>36</v>
      </c>
      <c r="F4" s="13"/>
      <c r="G4" s="13"/>
      <c r="H4" s="13"/>
      <c r="I4" s="14" t="s">
        <v>10</v>
      </c>
      <c r="J4" s="5" t="s">
        <v>3</v>
      </c>
      <c r="K4" s="5" t="s">
        <v>4</v>
      </c>
      <c r="L4" s="14" t="s">
        <v>13</v>
      </c>
      <c r="M4" s="14" t="s">
        <v>14</v>
      </c>
    </row>
    <row r="5" spans="1:13" ht="44.25" customHeight="1" x14ac:dyDescent="0.2">
      <c r="A5" s="17"/>
      <c r="B5" s="19"/>
      <c r="C5" s="6" t="s">
        <v>5</v>
      </c>
      <c r="D5" s="15"/>
      <c r="E5" s="15"/>
      <c r="F5" s="6" t="s">
        <v>7</v>
      </c>
      <c r="G5" s="6" t="s">
        <v>8</v>
      </c>
      <c r="H5" s="6" t="s">
        <v>9</v>
      </c>
      <c r="I5" s="15"/>
      <c r="J5" s="6" t="s">
        <v>11</v>
      </c>
      <c r="K5" s="6" t="s">
        <v>12</v>
      </c>
      <c r="L5" s="15"/>
      <c r="M5" s="15"/>
    </row>
    <row r="6" spans="1:13" x14ac:dyDescent="0.2">
      <c r="A6" s="7" t="s">
        <v>15</v>
      </c>
      <c r="B6" s="8">
        <v>13136.56</v>
      </c>
      <c r="C6" s="8"/>
      <c r="D6" s="8">
        <v>13136.56</v>
      </c>
      <c r="E6" s="8">
        <v>13136.56</v>
      </c>
      <c r="F6" s="8">
        <v>478</v>
      </c>
      <c r="G6" s="8">
        <v>12658.559999999998</v>
      </c>
      <c r="H6" s="8"/>
      <c r="I6" s="8">
        <v>13136.56</v>
      </c>
      <c r="J6" s="8">
        <v>8424.4500000000007</v>
      </c>
      <c r="K6" s="8">
        <v>8424.4500000000007</v>
      </c>
      <c r="L6" s="8">
        <v>13136.56</v>
      </c>
      <c r="M6" s="9">
        <v>1855.5900000000001</v>
      </c>
    </row>
    <row r="7" spans="1:13" x14ac:dyDescent="0.2">
      <c r="A7" s="7" t="s">
        <v>16</v>
      </c>
      <c r="B7" s="8">
        <v>650.26</v>
      </c>
      <c r="C7" s="8"/>
      <c r="D7" s="8">
        <v>221.19</v>
      </c>
      <c r="E7" s="8">
        <v>621.21999999999991</v>
      </c>
      <c r="F7" s="8">
        <v>130.03</v>
      </c>
      <c r="G7" s="8">
        <v>460.44999999999993</v>
      </c>
      <c r="H7" s="8">
        <v>30.74</v>
      </c>
      <c r="I7" s="8">
        <v>611.88</v>
      </c>
      <c r="J7" s="8">
        <v>398.25</v>
      </c>
      <c r="K7" s="8">
        <v>255.93</v>
      </c>
      <c r="L7" s="8">
        <v>592.02</v>
      </c>
      <c r="M7" s="9">
        <v>646.33999999999992</v>
      </c>
    </row>
    <row r="8" spans="1:13" x14ac:dyDescent="0.2">
      <c r="A8" s="7" t="s">
        <v>17</v>
      </c>
      <c r="B8" s="8">
        <v>981.48</v>
      </c>
      <c r="C8" s="8"/>
      <c r="D8" s="8">
        <v>981.48</v>
      </c>
      <c r="E8" s="8">
        <v>981.48</v>
      </c>
      <c r="F8" s="8">
        <v>74.56</v>
      </c>
      <c r="G8" s="8">
        <v>155.07999999999998</v>
      </c>
      <c r="H8" s="8">
        <v>751.84</v>
      </c>
      <c r="I8" s="8">
        <v>981.48</v>
      </c>
      <c r="J8" s="8">
        <v>861.40000000000009</v>
      </c>
      <c r="K8" s="8">
        <v>153.03</v>
      </c>
      <c r="L8" s="8">
        <v>903.01</v>
      </c>
      <c r="M8" s="9">
        <v>871.92000000000007</v>
      </c>
    </row>
    <row r="9" spans="1:13" x14ac:dyDescent="0.2">
      <c r="A9" s="7" t="s">
        <v>18</v>
      </c>
      <c r="B9" s="8">
        <v>65.55</v>
      </c>
      <c r="C9" s="8"/>
      <c r="D9" s="8">
        <v>65.55</v>
      </c>
      <c r="E9" s="8">
        <v>65.55</v>
      </c>
      <c r="F9" s="8">
        <v>65.55</v>
      </c>
      <c r="G9" s="8">
        <v>65.55</v>
      </c>
      <c r="H9" s="8"/>
      <c r="I9" s="8"/>
      <c r="J9" s="8"/>
      <c r="K9" s="8">
        <v>65.55</v>
      </c>
      <c r="L9" s="8">
        <v>65.55</v>
      </c>
      <c r="M9" s="9">
        <v>65.55</v>
      </c>
    </row>
    <row r="10" spans="1:13" x14ac:dyDescent="0.2">
      <c r="A10" s="7" t="s">
        <v>19</v>
      </c>
      <c r="B10" s="8">
        <v>9.99</v>
      </c>
      <c r="C10" s="8"/>
      <c r="D10" s="8">
        <v>9.99</v>
      </c>
      <c r="E10" s="8">
        <v>9.99</v>
      </c>
      <c r="F10" s="8"/>
      <c r="G10" s="8">
        <v>9.99</v>
      </c>
      <c r="H10" s="8"/>
      <c r="I10" s="8">
        <v>9.99</v>
      </c>
      <c r="J10" s="8">
        <v>9.99</v>
      </c>
      <c r="K10" s="8"/>
      <c r="L10" s="8"/>
      <c r="M10" s="9">
        <v>9.99</v>
      </c>
    </row>
    <row r="11" spans="1:13" x14ac:dyDescent="0.2">
      <c r="A11" s="7" t="s">
        <v>20</v>
      </c>
      <c r="B11" s="8">
        <v>264.38</v>
      </c>
      <c r="C11" s="8"/>
      <c r="D11" s="8">
        <v>134.15</v>
      </c>
      <c r="E11" s="8">
        <v>264.38</v>
      </c>
      <c r="F11" s="8">
        <v>207.61</v>
      </c>
      <c r="G11" s="8">
        <v>56.769999999999996</v>
      </c>
      <c r="H11" s="8">
        <v>87.04</v>
      </c>
      <c r="I11" s="8">
        <v>177.34</v>
      </c>
      <c r="J11" s="8">
        <v>207.61</v>
      </c>
      <c r="K11" s="8">
        <v>87.04</v>
      </c>
      <c r="L11" s="8">
        <v>264.38</v>
      </c>
      <c r="M11" s="9">
        <v>264.38</v>
      </c>
    </row>
    <row r="12" spans="1:13" x14ac:dyDescent="0.2">
      <c r="A12" s="7" t="s">
        <v>21</v>
      </c>
      <c r="B12" s="8">
        <v>8857.48</v>
      </c>
      <c r="C12" s="8"/>
      <c r="D12" s="8">
        <v>5912.9599999999991</v>
      </c>
      <c r="E12" s="8">
        <v>8857.48</v>
      </c>
      <c r="F12" s="8">
        <v>3426.0400000000009</v>
      </c>
      <c r="G12" s="8">
        <v>5431.4399999999987</v>
      </c>
      <c r="H12" s="8"/>
      <c r="I12" s="8">
        <v>8857.48</v>
      </c>
      <c r="J12" s="8">
        <v>8226.9499999999989</v>
      </c>
      <c r="K12" s="8">
        <v>2530.2600000000002</v>
      </c>
      <c r="L12" s="8">
        <v>4895.619999999999</v>
      </c>
      <c r="M12" s="9">
        <v>4592.3900000000003</v>
      </c>
    </row>
    <row r="13" spans="1:13" x14ac:dyDescent="0.2">
      <c r="A13" s="7" t="s">
        <v>22</v>
      </c>
      <c r="B13" s="8">
        <v>31089.339999999997</v>
      </c>
      <c r="C13" s="8"/>
      <c r="D13" s="8">
        <v>30567.499999999996</v>
      </c>
      <c r="E13" s="8">
        <v>27953.779999999995</v>
      </c>
      <c r="F13" s="8">
        <v>9390.18</v>
      </c>
      <c r="G13" s="8">
        <v>21171.510000000002</v>
      </c>
      <c r="H13" s="8">
        <v>1569.1099999999997</v>
      </c>
      <c r="I13" s="8">
        <v>29879.869999999995</v>
      </c>
      <c r="J13" s="8">
        <v>27420.749999999996</v>
      </c>
      <c r="K13" s="8">
        <v>29911.979999999992</v>
      </c>
      <c r="L13" s="8">
        <v>24262.69</v>
      </c>
      <c r="M13" s="9">
        <v>7173.74</v>
      </c>
    </row>
    <row r="14" spans="1:13" x14ac:dyDescent="0.2">
      <c r="A14" s="7" t="s">
        <v>23</v>
      </c>
      <c r="B14" s="8">
        <v>10638.689999999999</v>
      </c>
      <c r="C14" s="8"/>
      <c r="D14" s="8">
        <v>10638.689999999999</v>
      </c>
      <c r="E14" s="8">
        <v>10638.689999999999</v>
      </c>
      <c r="F14" s="8"/>
      <c r="G14" s="8">
        <v>5731.09</v>
      </c>
      <c r="H14" s="8">
        <v>6176.8600000000006</v>
      </c>
      <c r="I14" s="8">
        <v>10638.689999999999</v>
      </c>
      <c r="J14" s="8">
        <v>10638.689999999999</v>
      </c>
      <c r="K14" s="8">
        <v>10638.689999999999</v>
      </c>
      <c r="L14" s="8">
        <v>10638.689999999999</v>
      </c>
      <c r="M14" s="9"/>
    </row>
    <row r="15" spans="1:13" x14ac:dyDescent="0.2">
      <c r="A15" s="7" t="s">
        <v>24</v>
      </c>
      <c r="B15" s="8">
        <v>12.610000000000001</v>
      </c>
      <c r="C15" s="8"/>
      <c r="D15" s="8">
        <v>12.610000000000001</v>
      </c>
      <c r="E15" s="8">
        <v>12.610000000000001</v>
      </c>
      <c r="F15" s="8">
        <v>12.610000000000001</v>
      </c>
      <c r="G15" s="8">
        <v>12.610000000000001</v>
      </c>
      <c r="H15" s="8">
        <v>12.610000000000001</v>
      </c>
      <c r="I15" s="8"/>
      <c r="J15" s="8">
        <v>12.610000000000001</v>
      </c>
      <c r="K15" s="8"/>
      <c r="L15" s="8">
        <v>12.610000000000001</v>
      </c>
      <c r="M15" s="9">
        <v>12.610000000000001</v>
      </c>
    </row>
    <row r="16" spans="1:13" x14ac:dyDescent="0.2">
      <c r="A16" s="7" t="s">
        <v>25</v>
      </c>
      <c r="B16" s="8">
        <v>11736.640000000001</v>
      </c>
      <c r="C16" s="8"/>
      <c r="D16" s="8">
        <v>11493.2</v>
      </c>
      <c r="E16" s="8">
        <v>11736.640000000001</v>
      </c>
      <c r="F16" s="8">
        <v>5218.0500000000011</v>
      </c>
      <c r="G16" s="8">
        <v>6518.5899999999992</v>
      </c>
      <c r="H16" s="8"/>
      <c r="I16" s="8">
        <v>11736.640000000001</v>
      </c>
      <c r="J16" s="8">
        <v>11736.640000000001</v>
      </c>
      <c r="K16" s="8">
        <v>11736.640000000001</v>
      </c>
      <c r="L16" s="8">
        <v>2289.23</v>
      </c>
      <c r="M16" s="9"/>
    </row>
    <row r="17" spans="1:13" x14ac:dyDescent="0.2">
      <c r="A17" s="7" t="s">
        <v>26</v>
      </c>
      <c r="B17" s="8">
        <v>270.68</v>
      </c>
      <c r="C17" s="8"/>
      <c r="D17" s="8">
        <v>222.82999999999998</v>
      </c>
      <c r="E17" s="8">
        <v>270.68</v>
      </c>
      <c r="F17" s="8">
        <v>21.75</v>
      </c>
      <c r="G17" s="8">
        <v>248.92999999999998</v>
      </c>
      <c r="H17" s="8"/>
      <c r="I17" s="8">
        <v>228.14</v>
      </c>
      <c r="J17" s="8">
        <v>224.98999999999998</v>
      </c>
      <c r="K17" s="8">
        <v>268.52</v>
      </c>
      <c r="L17" s="8">
        <v>224.98999999999998</v>
      </c>
      <c r="M17" s="9">
        <v>94.549999999999983</v>
      </c>
    </row>
    <row r="18" spans="1:13" x14ac:dyDescent="0.2">
      <c r="A18" s="7" t="s">
        <v>27</v>
      </c>
      <c r="B18" s="8">
        <v>1195.7400000000002</v>
      </c>
      <c r="C18" s="8"/>
      <c r="D18" s="8">
        <v>1195.7400000000002</v>
      </c>
      <c r="E18" s="8">
        <v>1195.7400000000002</v>
      </c>
      <c r="F18" s="8"/>
      <c r="G18" s="8">
        <v>1195.7400000000002</v>
      </c>
      <c r="H18" s="8"/>
      <c r="I18" s="8">
        <v>1195.7400000000002</v>
      </c>
      <c r="J18" s="8">
        <v>1195.7400000000002</v>
      </c>
      <c r="K18" s="8">
        <v>1168.3400000000001</v>
      </c>
      <c r="L18" s="8">
        <v>1195.7400000000002</v>
      </c>
      <c r="M18" s="9">
        <v>27.4</v>
      </c>
    </row>
    <row r="19" spans="1:13" x14ac:dyDescent="0.2">
      <c r="A19" s="7" t="s">
        <v>28</v>
      </c>
      <c r="B19" s="8">
        <v>3.38</v>
      </c>
      <c r="C19" s="8"/>
      <c r="D19" s="8"/>
      <c r="E19" s="8">
        <v>3.38</v>
      </c>
      <c r="F19" s="8"/>
      <c r="G19" s="8">
        <v>3.38</v>
      </c>
      <c r="H19" s="8"/>
      <c r="I19" s="8"/>
      <c r="J19" s="8"/>
      <c r="K19" s="8">
        <v>3.38</v>
      </c>
      <c r="L19" s="8">
        <v>3.38</v>
      </c>
      <c r="M19" s="9">
        <v>3.38</v>
      </c>
    </row>
    <row r="20" spans="1:13" x14ac:dyDescent="0.2">
      <c r="A20" s="7" t="s">
        <v>29</v>
      </c>
      <c r="B20" s="8">
        <v>18623.850000000002</v>
      </c>
      <c r="C20" s="8"/>
      <c r="D20" s="8">
        <v>18035.950000000004</v>
      </c>
      <c r="E20" s="8">
        <v>18422.61</v>
      </c>
      <c r="F20" s="8">
        <v>2160.5099999999998</v>
      </c>
      <c r="G20" s="8">
        <v>16177.530000000006</v>
      </c>
      <c r="H20" s="8">
        <v>84.57</v>
      </c>
      <c r="I20" s="8">
        <v>18507.7</v>
      </c>
      <c r="J20" s="8">
        <v>17602.229999999996</v>
      </c>
      <c r="K20" s="8">
        <v>10565.630000000005</v>
      </c>
      <c r="L20" s="8">
        <v>13715.470000000007</v>
      </c>
      <c r="M20" s="9">
        <v>1298.2599999999998</v>
      </c>
    </row>
    <row r="21" spans="1:13" x14ac:dyDescent="0.2">
      <c r="A21" s="7" t="s">
        <v>30</v>
      </c>
      <c r="B21" s="8">
        <v>2596.1799999999998</v>
      </c>
      <c r="C21" s="8"/>
      <c r="D21" s="8">
        <v>2408.71</v>
      </c>
      <c r="E21" s="8">
        <v>2596.1799999999998</v>
      </c>
      <c r="F21" s="8"/>
      <c r="G21" s="8">
        <v>2596.1799999999998</v>
      </c>
      <c r="H21" s="8"/>
      <c r="I21" s="8">
        <v>2596.1799999999998</v>
      </c>
      <c r="J21" s="8">
        <v>582.86999999999989</v>
      </c>
      <c r="K21" s="8">
        <v>73.099999999999994</v>
      </c>
      <c r="L21" s="8">
        <v>2596.1799999999998</v>
      </c>
      <c r="M21" s="9">
        <v>187.47</v>
      </c>
    </row>
    <row r="22" spans="1:13" x14ac:dyDescent="0.2">
      <c r="A22" s="7" t="s">
        <v>31</v>
      </c>
      <c r="B22" s="8">
        <v>8.3000000000000007</v>
      </c>
      <c r="C22" s="8"/>
      <c r="D22" s="8">
        <v>8.3000000000000007</v>
      </c>
      <c r="E22" s="8">
        <v>8.3000000000000007</v>
      </c>
      <c r="F22" s="8">
        <v>8.3000000000000007</v>
      </c>
      <c r="G22" s="8"/>
      <c r="H22" s="8"/>
      <c r="I22" s="8"/>
      <c r="J22" s="8"/>
      <c r="K22" s="8"/>
      <c r="L22" s="8">
        <v>8.3000000000000007</v>
      </c>
      <c r="M22" s="9">
        <v>8.3000000000000007</v>
      </c>
    </row>
    <row r="23" spans="1:13" x14ac:dyDescent="0.2">
      <c r="A23" s="7" t="s">
        <v>32</v>
      </c>
      <c r="B23" s="8">
        <v>29.67</v>
      </c>
      <c r="C23" s="8"/>
      <c r="D23" s="8"/>
      <c r="E23" s="8">
        <v>29.67</v>
      </c>
      <c r="F23" s="8"/>
      <c r="G23" s="8">
        <v>29.67</v>
      </c>
      <c r="H23" s="8"/>
      <c r="I23" s="8">
        <v>29.67</v>
      </c>
      <c r="J23" s="8">
        <v>29.67</v>
      </c>
      <c r="K23" s="8">
        <v>8.08</v>
      </c>
      <c r="L23" s="8">
        <v>21.59</v>
      </c>
      <c r="M23" s="9">
        <v>29.67</v>
      </c>
    </row>
    <row r="24" spans="1:13" x14ac:dyDescent="0.2">
      <c r="A24" s="7" t="s">
        <v>33</v>
      </c>
      <c r="B24" s="8">
        <v>1122.5500000000002</v>
      </c>
      <c r="C24" s="8"/>
      <c r="D24" s="8">
        <v>1122.5500000000002</v>
      </c>
      <c r="E24" s="8">
        <v>1122.5500000000002</v>
      </c>
      <c r="F24" s="8">
        <v>316.5</v>
      </c>
      <c r="G24" s="8">
        <v>1122.5500000000002</v>
      </c>
      <c r="H24" s="8"/>
      <c r="I24" s="8">
        <v>385.17</v>
      </c>
      <c r="J24" s="8">
        <v>385.17</v>
      </c>
      <c r="K24" s="8">
        <v>385.17</v>
      </c>
      <c r="L24" s="8">
        <v>806.05</v>
      </c>
      <c r="M24" s="9">
        <v>806.05</v>
      </c>
    </row>
    <row r="25" spans="1:13" x14ac:dyDescent="0.2">
      <c r="A25" s="10" t="s">
        <v>34</v>
      </c>
      <c r="B25" s="11">
        <f>SUM(B6:B24)</f>
        <v>101293.33</v>
      </c>
      <c r="C25" s="11"/>
      <c r="D25" s="11">
        <f t="shared" ref="D25:M25" si="0">SUM(D6:D24)</f>
        <v>96167.96</v>
      </c>
      <c r="E25" s="11">
        <f t="shared" si="0"/>
        <v>97927.489999999991</v>
      </c>
      <c r="F25" s="11">
        <f t="shared" si="0"/>
        <v>21509.690000000002</v>
      </c>
      <c r="G25" s="11">
        <f t="shared" si="0"/>
        <v>73645.62</v>
      </c>
      <c r="H25" s="11">
        <f t="shared" si="0"/>
        <v>8712.77</v>
      </c>
      <c r="I25" s="11">
        <f t="shared" si="0"/>
        <v>98972.529999999984</v>
      </c>
      <c r="J25" s="11">
        <f t="shared" si="0"/>
        <v>87958.01</v>
      </c>
      <c r="K25" s="11">
        <f t="shared" si="0"/>
        <v>76275.790000000008</v>
      </c>
      <c r="L25" s="11">
        <f t="shared" si="0"/>
        <v>75632.06</v>
      </c>
      <c r="M25" s="12">
        <f t="shared" si="0"/>
        <v>17947.589999999997</v>
      </c>
    </row>
  </sheetData>
  <mergeCells count="7">
    <mergeCell ref="I4:I5"/>
    <mergeCell ref="L4:L5"/>
    <mergeCell ref="M4:M5"/>
    <mergeCell ref="A4:A5"/>
    <mergeCell ref="B4:B5"/>
    <mergeCell ref="D4:D5"/>
    <mergeCell ref="E4:E5"/>
  </mergeCells>
  <pageMargins left="0.75" right="0.75" top="1" bottom="1" header="0.5" footer="0.5"/>
  <pageSetup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Rank73</vt:lpstr>
      <vt:lpstr>Rank73</vt:lpstr>
    </vt:vector>
  </TitlesOfParts>
  <Company>USDA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Feather, Catherine - FSA, Washington, DC</dc:creator>
  <cp:lastModifiedBy>Barbarika, Alexander - FSA, Washington, DC</cp:lastModifiedBy>
  <dcterms:created xsi:type="dcterms:W3CDTF">2016-05-13T19:30:36Z</dcterms:created>
  <dcterms:modified xsi:type="dcterms:W3CDTF">2016-05-23T14:37:26Z</dcterms:modified>
</cp:coreProperties>
</file>