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\fsa\SHARED\DCWA2\EPAS\NRA\CAK\SU56\"/>
    </mc:Choice>
  </mc:AlternateContent>
  <xr:revisionPtr revIDLastSave="0" documentId="13_ncr:1_{B3A2A961-2100-44B9-82BB-3FE218499E1F}" xr6:coauthVersionLast="45" xr6:coauthVersionMax="45" xr10:uidLastSave="{00000000-0000-0000-0000-000000000000}"/>
  <bookViews>
    <workbookView xWindow="-120" yWindow="-120" windowWidth="29040" windowHeight="15840" xr2:uid="{259CE733-097A-446F-9F9C-7659E3EB6533}"/>
  </bookViews>
  <sheets>
    <sheet name="SU56 (2)" sheetId="2" r:id="rId1"/>
  </sheets>
  <definedNames>
    <definedName name="_SU56" localSheetId="0">'SU56 (2)'!$A$5:$E$44</definedName>
    <definedName name="_SU5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D45" i="2"/>
  <c r="C45" i="2"/>
  <c r="B45" i="2"/>
</calcChain>
</file>

<file path=xl/sharedStrings.xml><?xml version="1.0" encoding="utf-8"?>
<sst xmlns="http://schemas.openxmlformats.org/spreadsheetml/2006/main" count="49" uniqueCount="49">
  <si>
    <t>STATE</t>
  </si>
  <si>
    <t>ALASKA</t>
  </si>
  <si>
    <t>ARKANSAS</t>
  </si>
  <si>
    <t>COLORADO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</si>
  <si>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</si>
  <si>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</si>
  <si>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</si>
  <si>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</si>
  <si>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</si>
  <si>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</si>
  <si>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</si>
  <si>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</si>
  <si>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MINNESOTA</t>
  </si>
  <si>
    <t>MISSISSIPPI</t>
  </si>
  <si>
    <t>MISSOURI</t>
  </si>
  <si>
    <t>NEBRASKA</t>
  </si>
  <si>
    <t>NEW MEXICO</t>
  </si>
  <si>
    <t>NORTH DAKOTA</t>
  </si>
  <si>
    <t>OHIO</t>
  </si>
  <si>
    <t>OREGON</t>
  </si>
  <si>
    <t>SOUTH DAKOTA</t>
  </si>
  <si>
    <t>TENNESSEE</t>
  </si>
  <si>
    <t>TEXAS</t>
  </si>
  <si>
    <t>WASHINGTON</t>
  </si>
  <si>
    <t>WISCONSIN</t>
  </si>
  <si>
    <t>WYOMING</t>
  </si>
  <si>
    <t xml:space="preserve">Offered and Acceptable Acres </t>
  </si>
  <si>
    <t>Acres Offered</t>
  </si>
  <si>
    <t>Number of Offers</t>
  </si>
  <si>
    <t>Acres</t>
  </si>
  <si>
    <t>Number</t>
  </si>
  <si>
    <t>CRP Signup 56</t>
  </si>
  <si>
    <t>Acceptable with
EBI Cutoff &gt;= 175/165*</t>
  </si>
  <si>
    <t>U.S.</t>
  </si>
  <si>
    <t xml:space="preserve">* States with offers below 60% of their State Historical Allocation received an EBI Cutoff of 165.  </t>
  </si>
  <si>
    <t>MONTANA*</t>
  </si>
  <si>
    <t>OKLAHOMA*</t>
  </si>
  <si>
    <t>UTAH*</t>
  </si>
  <si>
    <t>ALABAMA*</t>
  </si>
  <si>
    <t>MICHIGAN*</t>
  </si>
  <si>
    <t>CALIFORNIA*</t>
  </si>
  <si>
    <t>NORTH CAROLINA*</t>
  </si>
  <si>
    <t>PENNSYLVANIA*</t>
  </si>
  <si>
    <t>VIRGINIA*</t>
  </si>
  <si>
    <t>MARYLAND*</t>
  </si>
  <si>
    <t>SOUTH CAROLINA*</t>
  </si>
  <si>
    <t>NEW YORK*</t>
  </si>
  <si>
    <t>FLORIDA*</t>
  </si>
  <si>
    <t>MAINE*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</si>
</sst>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0" xfId="1" applyFont="1"/>
    <xf numFmtId="3" fontId="4" fillId="0" borderId="0" xfId="1" applyNumberFormat="1" applyFont="1"/>
    <xf numFmtId="164" fontId="4" fillId="0" borderId="0" xfId="1" applyNumberFormat="1" applyFont="1"/>
    <xf numFmtId="0" fontId="5" fillId="0" borderId="0" xfId="0" applyFont="1"/>
    <xf numFmtId="0" fontId="6" fillId="2" borderId="1" xfId="1" quotePrefix="1" applyFont="1" applyFill="1" applyBorder="1" applyAlignment="1">
      <alignment horizontal="left"/>
    </xf>
    <xf numFmtId="0" fontId="6" fillId="2" borderId="5" xfId="1" quotePrefix="1" applyFont="1" applyFill="1" applyBorder="1" applyAlignment="1">
      <alignment horizontal="left"/>
    </xf>
    <xf numFmtId="164" fontId="6" fillId="2" borderId="6" xfId="1" applyNumberFormat="1" applyFont="1" applyFill="1" applyBorder="1" applyAlignment="1">
      <alignment horizontal="right" wrapText="1"/>
    </xf>
    <xf numFmtId="9" fontId="6" fillId="2" borderId="7" xfId="1" applyNumberFormat="1" applyFont="1" applyFill="1" applyBorder="1" applyAlignment="1">
      <alignment horizontal="right" wrapText="1"/>
    </xf>
    <xf numFmtId="0" fontId="4" fillId="0" borderId="8" xfId="1" quotePrefix="1" applyFont="1" applyBorder="1"/>
    <xf numFmtId="3" fontId="4" fillId="0" borderId="9" xfId="1" quotePrefix="1" applyNumberFormat="1" applyFont="1" applyBorder="1"/>
    <xf numFmtId="3" fontId="4" fillId="0" borderId="10" xfId="1" quotePrefix="1" applyNumberFormat="1" applyFont="1" applyBorder="1"/>
    <xf numFmtId="0" fontId="4" fillId="0" borderId="11" xfId="1" quotePrefix="1" applyFont="1" applyBorder="1"/>
    <xf numFmtId="3" fontId="4" fillId="0" borderId="12" xfId="1" quotePrefix="1" applyNumberFormat="1" applyFont="1" applyBorder="1"/>
    <xf numFmtId="3" fontId="4" fillId="0" borderId="13" xfId="1" quotePrefix="1" applyNumberFormat="1" applyFont="1" applyBorder="1"/>
    <xf numFmtId="0" fontId="6" fillId="0" borderId="14" xfId="1" applyFont="1" applyBorder="1"/>
    <xf numFmtId="3" fontId="6" fillId="0" borderId="15" xfId="1" applyNumberFormat="1" applyFont="1" applyBorder="1"/>
    <xf numFmtId="3" fontId="6" fillId="0" borderId="16" xfId="1" applyNumberFormat="1" applyFont="1" applyBorder="1"/>
    <xf numFmtId="0" fontId="4" fillId="0" borderId="0" xfId="1" applyFont="1" applyFill="1" applyBorder="1"/>
    <xf numFmtId="3" fontId="6" fillId="2" borderId="2" xfId="1" applyNumberFormat="1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F61D347-9C0F-4DD0-9DDD-C43E4443A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17E8-196C-409E-8D1D-8D4617A2B096}">
  <dimension ref="A1:E47"/>
  <sheetViews>
    <sheetView tabSelected="1" workbookViewId="0">
      <selection activeCell="H22" sqref="H22"/>
    </sheetView>
  </sheetViews>
  <sheetFormatPr defaultRowHeight="15" x14ac:dyDescent="0.25"/>
  <cols>
    <col min="1" max="1" width="17.140625" customWidth="1"/>
    <col min="2" max="2" width="9.5703125" customWidth="1"/>
    <col min="3" max="3" width="10.42578125" customWidth="1"/>
    <col min="4" max="4" width="10.140625" customWidth="1"/>
    <col min="5" max="5" width="9.42578125" customWidth="1"/>
  </cols>
  <sheetData>
    <row r="1" spans="1:5" ht="15.75" x14ac:dyDescent="0.25">
      <c r="A1" s="1" t="s">
        <v>31</v>
      </c>
      <c r="B1" s="1"/>
      <c r="C1" s="2"/>
      <c r="D1" s="2"/>
      <c r="E1" s="3"/>
    </row>
    <row r="2" spans="1:5" ht="15.75" x14ac:dyDescent="0.25">
      <c r="A2" s="4" t="s">
        <v>26</v>
      </c>
      <c r="B2" s="1"/>
      <c r="C2" s="2"/>
      <c r="D2" s="2"/>
      <c r="E2" s="3"/>
    </row>
    <row r="3" spans="1:5" ht="15.75" x14ac:dyDescent="0.25">
      <c r="A3" s="1"/>
      <c r="B3" s="1"/>
      <c r="C3" s="2"/>
      <c r="D3" s="2"/>
      <c r="E3" s="3"/>
    </row>
    <row r="4" spans="1:5" ht="40.5" customHeight="1" x14ac:dyDescent="0.25">
      <c r="A4" s="5"/>
      <c r="B4" s="19" t="s">
        <v>27</v>
      </c>
      <c r="C4" s="19" t="s">
        <v>28</v>
      </c>
      <c r="D4" s="21" t="s">
        <v>32</v>
      </c>
      <c r="E4" s="22"/>
    </row>
    <row r="5" spans="1:5" x14ac:dyDescent="0.25">
      <c r="A5" s="6" t="s">
        <v>0</v>
      </c>
      <c r="B5" s="20"/>
      <c r="C5" s="20"/>
      <c r="D5" s="7" t="s">
        <v>29</v>
      </c>
      <c r="E5" s="8" t="s">
        <v>30</v>
      </c>
    </row>
    <row r="6" spans="1:5" x14ac:dyDescent="0.25">
      <c r="A6" s="9" t="s">
        <v>38</v>
      </c>
      <c r="B6" s="10">
        <v>16327.729999999994</v>
      </c>
      <c r="C6" s="10">
        <v>309</v>
      </c>
      <c r="D6" s="11">
        <v>16070.339999999995</v>
      </c>
      <c r="E6" s="10">
        <v>299</v>
      </c>
    </row>
    <row r="7" spans="1:5" x14ac:dyDescent="0.25">
      <c r="A7" s="12" t="s">
        <v>1</v>
      </c>
      <c r="B7" s="13">
        <v>3478.34</v>
      </c>
      <c r="C7" s="13">
        <v>12</v>
      </c>
      <c r="D7" s="14">
        <v>2493.92</v>
      </c>
      <c r="E7" s="13">
        <v>10</v>
      </c>
    </row>
    <row r="8" spans="1:5" x14ac:dyDescent="0.25">
      <c r="A8" s="12" t="s">
        <v>2</v>
      </c>
      <c r="B8" s="13">
        <v>5396.06</v>
      </c>
      <c r="C8" s="13">
        <v>128</v>
      </c>
      <c r="D8" s="14">
        <v>5280.67</v>
      </c>
      <c r="E8" s="13">
        <v>124</v>
      </c>
    </row>
    <row r="9" spans="1:5" x14ac:dyDescent="0.25">
      <c r="A9" s="12" t="s">
        <v>40</v>
      </c>
      <c r="B9" s="13">
        <v>4894.5600000000004</v>
      </c>
      <c r="C9" s="13">
        <v>15</v>
      </c>
      <c r="D9" s="14">
        <v>4894.5600000000004</v>
      </c>
      <c r="E9" s="13">
        <v>15</v>
      </c>
    </row>
    <row r="10" spans="1:5" x14ac:dyDescent="0.25">
      <c r="A10" s="12" t="s">
        <v>3</v>
      </c>
      <c r="B10" s="13">
        <v>336405.59</v>
      </c>
      <c r="C10" s="13">
        <v>1663</v>
      </c>
      <c r="D10" s="14">
        <v>315349.55000000005</v>
      </c>
      <c r="E10" s="13">
        <v>1554</v>
      </c>
    </row>
    <row r="11" spans="1:5" x14ac:dyDescent="0.25">
      <c r="A11" s="12" t="s">
        <v>47</v>
      </c>
      <c r="B11" s="13">
        <v>869.70999999999992</v>
      </c>
      <c r="C11" s="13">
        <v>23</v>
      </c>
      <c r="D11" s="14">
        <v>829.38</v>
      </c>
      <c r="E11" s="13">
        <v>22</v>
      </c>
    </row>
    <row r="12" spans="1:5" x14ac:dyDescent="0.25">
      <c r="A12" s="12" t="s">
        <v>4</v>
      </c>
      <c r="B12" s="13">
        <v>8171.6799999999957</v>
      </c>
      <c r="C12" s="13">
        <v>236</v>
      </c>
      <c r="D12" s="14">
        <v>6330.8899999999994</v>
      </c>
      <c r="E12" s="13">
        <v>195</v>
      </c>
    </row>
    <row r="13" spans="1:5" x14ac:dyDescent="0.25">
      <c r="A13" s="12" t="s">
        <v>5</v>
      </c>
      <c r="B13" s="13">
        <v>71508.449999999983</v>
      </c>
      <c r="C13" s="13">
        <v>456</v>
      </c>
      <c r="D13" s="14">
        <v>64447.819999999985</v>
      </c>
      <c r="E13" s="13">
        <v>413</v>
      </c>
    </row>
    <row r="14" spans="1:5" x14ac:dyDescent="0.25">
      <c r="A14" s="12" t="s">
        <v>6</v>
      </c>
      <c r="B14" s="13">
        <v>35047.340000000026</v>
      </c>
      <c r="C14" s="13">
        <v>2130</v>
      </c>
      <c r="D14" s="14">
        <v>29104.380000000023</v>
      </c>
      <c r="E14" s="13">
        <v>1724</v>
      </c>
    </row>
    <row r="15" spans="1:5" x14ac:dyDescent="0.25">
      <c r="A15" s="12" t="s">
        <v>7</v>
      </c>
      <c r="B15" s="13">
        <v>6681.8399999999965</v>
      </c>
      <c r="C15" s="13">
        <v>406</v>
      </c>
      <c r="D15" s="14">
        <v>5574.3999999999978</v>
      </c>
      <c r="E15" s="13">
        <v>319</v>
      </c>
    </row>
    <row r="16" spans="1:5" x14ac:dyDescent="0.25">
      <c r="A16" s="12" t="s">
        <v>8</v>
      </c>
      <c r="B16" s="13">
        <v>24147.699999999979</v>
      </c>
      <c r="C16" s="13">
        <v>1237</v>
      </c>
      <c r="D16" s="14">
        <v>20670.049999999988</v>
      </c>
      <c r="E16" s="13">
        <v>948</v>
      </c>
    </row>
    <row r="17" spans="1:5" x14ac:dyDescent="0.25">
      <c r="A17" s="12" t="s">
        <v>9</v>
      </c>
      <c r="B17" s="13">
        <v>248559.74999999994</v>
      </c>
      <c r="C17" s="13">
        <v>3275</v>
      </c>
      <c r="D17" s="14">
        <v>242931.73000000007</v>
      </c>
      <c r="E17" s="13">
        <v>3203</v>
      </c>
    </row>
    <row r="18" spans="1:5" x14ac:dyDescent="0.25">
      <c r="A18" s="12" t="s">
        <v>10</v>
      </c>
      <c r="B18" s="13">
        <v>1374.0900000000004</v>
      </c>
      <c r="C18" s="13">
        <v>67</v>
      </c>
      <c r="D18" s="14">
        <v>1253.2</v>
      </c>
      <c r="E18" s="13">
        <v>57</v>
      </c>
    </row>
    <row r="19" spans="1:5" x14ac:dyDescent="0.25">
      <c r="A19" s="12" t="s">
        <v>11</v>
      </c>
      <c r="B19" s="13">
        <v>3594.7499999999991</v>
      </c>
      <c r="C19" s="13">
        <v>63</v>
      </c>
      <c r="D19" s="14">
        <v>3594.7499999999991</v>
      </c>
      <c r="E19" s="13">
        <v>63</v>
      </c>
    </row>
    <row r="20" spans="1:5" x14ac:dyDescent="0.25">
      <c r="A20" s="12" t="s">
        <v>48</v>
      </c>
      <c r="B20" s="13">
        <v>603.6099999999999</v>
      </c>
      <c r="C20" s="13">
        <v>19</v>
      </c>
      <c r="D20" s="14">
        <v>572.80999999999995</v>
      </c>
      <c r="E20" s="13">
        <v>16</v>
      </c>
    </row>
    <row r="21" spans="1:5" x14ac:dyDescent="0.25">
      <c r="A21" s="12" t="s">
        <v>44</v>
      </c>
      <c r="B21" s="13">
        <v>64.53</v>
      </c>
      <c r="C21" s="13">
        <v>10</v>
      </c>
      <c r="D21" s="14">
        <v>51.84</v>
      </c>
      <c r="E21" s="13">
        <v>8</v>
      </c>
    </row>
    <row r="22" spans="1:5" x14ac:dyDescent="0.25">
      <c r="A22" s="12" t="s">
        <v>39</v>
      </c>
      <c r="B22" s="13">
        <v>3776.26</v>
      </c>
      <c r="C22" s="13">
        <v>209</v>
      </c>
      <c r="D22" s="14">
        <v>3002.3199999999997</v>
      </c>
      <c r="E22" s="13">
        <v>167</v>
      </c>
    </row>
    <row r="23" spans="1:5" x14ac:dyDescent="0.25">
      <c r="A23" s="12" t="s">
        <v>12</v>
      </c>
      <c r="B23" s="13">
        <v>26848.67</v>
      </c>
      <c r="C23" s="13">
        <v>989</v>
      </c>
      <c r="D23" s="14">
        <v>20264.039999999979</v>
      </c>
      <c r="E23" s="13">
        <v>716</v>
      </c>
    </row>
    <row r="24" spans="1:5" x14ac:dyDescent="0.25">
      <c r="A24" s="12" t="s">
        <v>13</v>
      </c>
      <c r="B24" s="13">
        <v>33183.209999999992</v>
      </c>
      <c r="C24" s="13">
        <v>645</v>
      </c>
      <c r="D24" s="14">
        <v>32747.379999999983</v>
      </c>
      <c r="E24" s="13">
        <v>639</v>
      </c>
    </row>
    <row r="25" spans="1:5" x14ac:dyDescent="0.25">
      <c r="A25" s="12" t="s">
        <v>14</v>
      </c>
      <c r="B25" s="13">
        <v>60629.359999999964</v>
      </c>
      <c r="C25" s="13">
        <v>1493</v>
      </c>
      <c r="D25" s="14">
        <v>57252.709999999977</v>
      </c>
      <c r="E25" s="13">
        <v>1392</v>
      </c>
    </row>
    <row r="26" spans="1:5" x14ac:dyDescent="0.25">
      <c r="A26" s="12" t="s">
        <v>35</v>
      </c>
      <c r="B26" s="13">
        <v>99535.590000000055</v>
      </c>
      <c r="C26" s="13">
        <v>586</v>
      </c>
      <c r="D26" s="14">
        <v>95209.99</v>
      </c>
      <c r="E26" s="13">
        <v>560</v>
      </c>
    </row>
    <row r="27" spans="1:5" x14ac:dyDescent="0.25">
      <c r="A27" s="12" t="s">
        <v>15</v>
      </c>
      <c r="B27" s="13">
        <v>81904.700000000012</v>
      </c>
      <c r="C27" s="13">
        <v>1202</v>
      </c>
      <c r="D27" s="14">
        <v>77682.189999999973</v>
      </c>
      <c r="E27" s="13">
        <v>1116</v>
      </c>
    </row>
    <row r="28" spans="1:5" x14ac:dyDescent="0.25">
      <c r="A28" s="12" t="s">
        <v>16</v>
      </c>
      <c r="B28" s="13">
        <v>33062.460000000014</v>
      </c>
      <c r="C28" s="13">
        <v>126</v>
      </c>
      <c r="D28" s="14">
        <v>33062.460000000014</v>
      </c>
      <c r="E28" s="13">
        <v>126</v>
      </c>
    </row>
    <row r="29" spans="1:5" x14ac:dyDescent="0.25">
      <c r="A29" s="12" t="s">
        <v>46</v>
      </c>
      <c r="B29" s="13">
        <v>831.21999999999969</v>
      </c>
      <c r="C29" s="13">
        <v>40</v>
      </c>
      <c r="D29" s="14">
        <v>787.8499999999998</v>
      </c>
      <c r="E29" s="13">
        <v>35</v>
      </c>
    </row>
    <row r="30" spans="1:5" x14ac:dyDescent="0.25">
      <c r="A30" s="12" t="s">
        <v>41</v>
      </c>
      <c r="B30" s="13">
        <v>1975.2399999999998</v>
      </c>
      <c r="C30" s="13">
        <v>114</v>
      </c>
      <c r="D30" s="14">
        <v>1954.8</v>
      </c>
      <c r="E30" s="13">
        <v>112</v>
      </c>
    </row>
    <row r="31" spans="1:5" x14ac:dyDescent="0.25">
      <c r="A31" s="12" t="s">
        <v>17</v>
      </c>
      <c r="B31" s="13">
        <v>66395.58</v>
      </c>
      <c r="C31" s="13">
        <v>1102</v>
      </c>
      <c r="D31" s="14">
        <v>55120.790000000015</v>
      </c>
      <c r="E31" s="13">
        <v>786</v>
      </c>
    </row>
    <row r="32" spans="1:5" x14ac:dyDescent="0.25">
      <c r="A32" s="12" t="s">
        <v>18</v>
      </c>
      <c r="B32" s="13">
        <v>3629.3200000000006</v>
      </c>
      <c r="C32" s="13">
        <v>210</v>
      </c>
      <c r="D32" s="14">
        <v>2326.1599999999989</v>
      </c>
      <c r="E32" s="13">
        <v>119</v>
      </c>
    </row>
    <row r="33" spans="1:5" x14ac:dyDescent="0.25">
      <c r="A33" s="12" t="s">
        <v>36</v>
      </c>
      <c r="B33" s="13">
        <v>101214.23999999995</v>
      </c>
      <c r="C33" s="13">
        <v>761</v>
      </c>
      <c r="D33" s="14">
        <v>101109.63999999997</v>
      </c>
      <c r="E33" s="13">
        <v>760</v>
      </c>
    </row>
    <row r="34" spans="1:5" x14ac:dyDescent="0.25">
      <c r="A34" s="12" t="s">
        <v>19</v>
      </c>
      <c r="B34" s="13">
        <v>67232.489999999947</v>
      </c>
      <c r="C34" s="13">
        <v>305</v>
      </c>
      <c r="D34" s="14">
        <v>66873.359999999971</v>
      </c>
      <c r="E34" s="13">
        <v>299</v>
      </c>
    </row>
    <row r="35" spans="1:5" x14ac:dyDescent="0.25">
      <c r="A35" s="12" t="s">
        <v>42</v>
      </c>
      <c r="B35" s="13">
        <v>12.3</v>
      </c>
      <c r="C35" s="13">
        <v>3</v>
      </c>
      <c r="D35" s="14">
        <v>0</v>
      </c>
      <c r="E35" s="13">
        <v>0</v>
      </c>
    </row>
    <row r="36" spans="1:5" x14ac:dyDescent="0.25">
      <c r="A36" s="12" t="s">
        <v>45</v>
      </c>
      <c r="B36" s="13">
        <v>1076.06</v>
      </c>
      <c r="C36" s="13">
        <v>39</v>
      </c>
      <c r="D36" s="14">
        <v>1076.06</v>
      </c>
      <c r="E36" s="13">
        <v>39</v>
      </c>
    </row>
    <row r="37" spans="1:5" x14ac:dyDescent="0.25">
      <c r="A37" s="12" t="s">
        <v>20</v>
      </c>
      <c r="B37" s="13">
        <v>19389.04</v>
      </c>
      <c r="C37" s="13">
        <v>374</v>
      </c>
      <c r="D37" s="14">
        <v>12437.350000000002</v>
      </c>
      <c r="E37" s="13">
        <v>152</v>
      </c>
    </row>
    <row r="38" spans="1:5" x14ac:dyDescent="0.25">
      <c r="A38" s="12" t="s">
        <v>21</v>
      </c>
      <c r="B38" s="13">
        <v>5369.13</v>
      </c>
      <c r="C38" s="13">
        <v>199</v>
      </c>
      <c r="D38" s="14">
        <v>5014.7300000000023</v>
      </c>
      <c r="E38" s="13">
        <v>190</v>
      </c>
    </row>
    <row r="39" spans="1:5" x14ac:dyDescent="0.25">
      <c r="A39" s="12" t="s">
        <v>22</v>
      </c>
      <c r="B39" s="13">
        <v>415306.87000000023</v>
      </c>
      <c r="C39" s="13">
        <v>2478</v>
      </c>
      <c r="D39" s="14">
        <v>381017.5600000007</v>
      </c>
      <c r="E39" s="13">
        <v>2272</v>
      </c>
    </row>
    <row r="40" spans="1:5" x14ac:dyDescent="0.25">
      <c r="A40" s="12" t="s">
        <v>37</v>
      </c>
      <c r="B40" s="13">
        <v>40969.51999999999</v>
      </c>
      <c r="C40" s="13">
        <v>198</v>
      </c>
      <c r="D40" s="14">
        <v>40969.519999999975</v>
      </c>
      <c r="E40" s="13">
        <v>198</v>
      </c>
    </row>
    <row r="41" spans="1:5" x14ac:dyDescent="0.25">
      <c r="A41" s="12" t="s">
        <v>43</v>
      </c>
      <c r="B41" s="13">
        <v>1777.6100000000004</v>
      </c>
      <c r="C41" s="13">
        <v>85</v>
      </c>
      <c r="D41" s="14">
        <v>1618.7700000000002</v>
      </c>
      <c r="E41" s="13">
        <v>78</v>
      </c>
    </row>
    <row r="42" spans="1:5" x14ac:dyDescent="0.25">
      <c r="A42" s="12" t="s">
        <v>23</v>
      </c>
      <c r="B42" s="13">
        <v>129185.50000000004</v>
      </c>
      <c r="C42" s="13">
        <v>754</v>
      </c>
      <c r="D42" s="14">
        <v>115898.73000000013</v>
      </c>
      <c r="E42" s="13">
        <v>659</v>
      </c>
    </row>
    <row r="43" spans="1:5" x14ac:dyDescent="0.25">
      <c r="A43" s="12" t="s">
        <v>24</v>
      </c>
      <c r="B43" s="13">
        <v>8436.9000000000015</v>
      </c>
      <c r="C43" s="13">
        <v>485</v>
      </c>
      <c r="D43" s="14">
        <v>7586.3799999999983</v>
      </c>
      <c r="E43" s="13">
        <v>426</v>
      </c>
    </row>
    <row r="44" spans="1:5" x14ac:dyDescent="0.25">
      <c r="A44" s="12" t="s">
        <v>25</v>
      </c>
      <c r="B44" s="13">
        <v>46130.78</v>
      </c>
      <c r="C44" s="13">
        <v>157</v>
      </c>
      <c r="D44" s="14">
        <v>45168.029999999992</v>
      </c>
      <c r="E44" s="13">
        <v>151</v>
      </c>
    </row>
    <row r="45" spans="1:5" x14ac:dyDescent="0.25">
      <c r="A45" s="15" t="s">
        <v>33</v>
      </c>
      <c r="B45" s="16">
        <f>SUM(B6:B44)</f>
        <v>2014997.7800000003</v>
      </c>
      <c r="C45" s="16">
        <f t="shared" ref="C45:E45" si="0">SUM(C6:C44)</f>
        <v>22603</v>
      </c>
      <c r="D45" s="17">
        <f t="shared" si="0"/>
        <v>1877631.1100000008</v>
      </c>
      <c r="E45" s="16">
        <f t="shared" si="0"/>
        <v>19962</v>
      </c>
    </row>
    <row r="47" spans="1:5" x14ac:dyDescent="0.25">
      <c r="A47" s="18" t="s">
        <v>34</v>
      </c>
    </row>
  </sheetData>
  <mergeCells count="3">
    <mergeCell ref="B4:B5"/>
    <mergeCell ref="C4:C5"/>
    <mergeCell ref="D4:E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SU56 (2)</vt:lpstr>
      <vt:lpstr>'SU56 (2)'!_SU56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FSA, Washington, DC</dc:creator>
  <cp:lastModifiedBy>Feather, Catherine - FSA, Washington, DC</cp:lastModifiedBy>
  <dcterms:created xsi:type="dcterms:W3CDTF">2021-08-12T15:04:01Z</dcterms:created>
  <dcterms:modified xsi:type="dcterms:W3CDTF">2021-08-12T20:25:13Z</dcterms:modified>
</cp:coreProperties>
</file>